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5" i="1" l="1"/>
  <c r="D26" i="1"/>
  <c r="D27" i="1"/>
  <c r="D28" i="1"/>
  <c r="D31" i="1"/>
  <c r="D33" i="1"/>
  <c r="D34" i="1"/>
  <c r="D36" i="1"/>
  <c r="D38" i="1"/>
  <c r="D24" i="1"/>
  <c r="D12" i="1"/>
  <c r="D13" i="1"/>
  <c r="D14" i="1"/>
  <c r="D15" i="1"/>
  <c r="D17" i="1"/>
  <c r="D18" i="1"/>
  <c r="D19" i="1"/>
  <c r="D20" i="1"/>
  <c r="D10" i="1"/>
  <c r="C39" i="1" l="1"/>
</calcChain>
</file>

<file path=xl/sharedStrings.xml><?xml version="1.0" encoding="utf-8"?>
<sst xmlns="http://schemas.openxmlformats.org/spreadsheetml/2006/main" count="48" uniqueCount="48">
  <si>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</si>
  <si>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</si>
  <si>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</si>
  <si>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</si>
  <si>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</si>
  <si>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</si>
  <si>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</si>
  <si>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</si>
  <si>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</si>
  <si>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</si>
  <si>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</si>
  <si>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</si>
  <si>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</si>
  <si>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</si>
  <si>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</si>
  <si>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</si>
  <si>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</si>
  <si>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</si>
  <si>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</si>
  <si>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</si>
  <si>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</si>
  <si>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</si>
  <si>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</si>
  <si>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</si>
  <si>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</si>
  <si>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</si>
  <si>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</si>
  <si>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</si>
  <si>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</si>
  <si>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</si>
  <si>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</si>
  <si>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</si>
  <si>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</si>
  <si>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</si>
  <si>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</si>
  <si>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</si>
  <si>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</si>
  <si>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Прочие неналоговые доходы </t>
  </si>
  <si>
    <t xml:space="preserve">Мероприятия по развитию инфраструктуры объектов противопожарной службы </t>
  </si>
  <si>
    <t xml:space="preserve">ДОХОДЫ от приватизации имущества </t>
  </si>
  <si>
    <t xml:space="preserve">Софинансирование расходных обезательств местного значения </t>
  </si>
  <si>
    <t xml:space="preserve">Прочие безвозмездные поступления от других бюджетов бюджетной системы </t>
  </si>
  <si>
    <t>510500</t>
  </si>
  <si>
    <t>21345,00</t>
  </si>
  <si>
    <t xml:space="preserve"> Глава сельского поселения                                               Абубакиров М.А </t>
  </si>
  <si>
    <t>1483920</t>
  </si>
  <si>
    <t>Обеспечение и проведения  выборов и референдумов</t>
  </si>
  <si>
    <t>на 01 октября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</si>
</sst>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29" workbookViewId="0">
      <selection activeCell="F40" sqref="F40"/>
    </sheetView>
  </sheetViews>
  <sheetFormatPr defaultRowHeight="15" x14ac:dyDescent="0.25"/>
  <cols>
    <col min="1" max="1" width="45.42578125" customWidth="1"/>
    <col min="2" max="3" width="15.5703125" customWidth="1"/>
    <col min="4" max="4" width="17.140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35</v>
      </c>
      <c r="B3" s="20"/>
      <c r="C3" s="20"/>
      <c r="D3" s="20"/>
      <c r="E3" s="2"/>
    </row>
    <row r="4" spans="1:5" x14ac:dyDescent="0.25">
      <c r="A4" s="19" t="s">
        <v>47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10</v>
      </c>
      <c r="B8" s="24"/>
      <c r="C8" s="24"/>
      <c r="D8" s="25"/>
      <c r="E8" s="2"/>
    </row>
    <row r="9" spans="1:5" x14ac:dyDescent="0.25">
      <c r="A9" s="4" t="s">
        <v>8</v>
      </c>
      <c r="B9" s="15">
        <v>0</v>
      </c>
      <c r="C9" s="15">
        <v>0</v>
      </c>
      <c r="D9" s="17">
        <v>0</v>
      </c>
      <c r="E9" s="2"/>
    </row>
    <row r="10" spans="1:5" x14ac:dyDescent="0.25">
      <c r="A10" s="4" t="s">
        <v>15</v>
      </c>
      <c r="B10" s="15">
        <v>727600</v>
      </c>
      <c r="C10" s="15">
        <v>454396.19</v>
      </c>
      <c r="D10" s="17">
        <f>C10/B10*100</f>
        <v>62.451373007146785</v>
      </c>
      <c r="E10" s="2"/>
    </row>
    <row r="11" spans="1:5" s="12" customFormat="1" x14ac:dyDescent="0.25">
      <c r="A11" s="4" t="s">
        <v>26</v>
      </c>
      <c r="B11" s="15"/>
      <c r="C11" s="15">
        <v>13442.99</v>
      </c>
      <c r="D11" s="17">
        <v>0</v>
      </c>
      <c r="E11" s="2"/>
    </row>
    <row r="12" spans="1:5" s="8" customFormat="1" x14ac:dyDescent="0.25">
      <c r="A12" s="9" t="s">
        <v>14</v>
      </c>
      <c r="B12" s="15">
        <v>85000</v>
      </c>
      <c r="C12" s="15">
        <v>4172.07</v>
      </c>
      <c r="D12" s="17">
        <f t="shared" ref="D11:D21" si="0">C12/B12*100</f>
        <v>4.9083176470588237</v>
      </c>
      <c r="E12" s="2"/>
    </row>
    <row r="13" spans="1:5" x14ac:dyDescent="0.25">
      <c r="A13" s="4" t="s">
        <v>16</v>
      </c>
      <c r="B13" s="15">
        <v>897200</v>
      </c>
      <c r="C13" s="15">
        <v>-116393.93</v>
      </c>
      <c r="D13" s="17">
        <f t="shared" si="0"/>
        <v>-12.97301939366919</v>
      </c>
      <c r="E13" s="2"/>
    </row>
    <row r="14" spans="1:5" x14ac:dyDescent="0.25">
      <c r="A14" s="4" t="s">
        <v>9</v>
      </c>
      <c r="B14" s="15">
        <v>10000</v>
      </c>
      <c r="C14" s="15">
        <v>9300</v>
      </c>
      <c r="D14" s="17">
        <f t="shared" si="0"/>
        <v>93</v>
      </c>
      <c r="E14" s="2"/>
    </row>
    <row r="15" spans="1:5" s="12" customFormat="1" ht="44.25" customHeight="1" x14ac:dyDescent="0.25">
      <c r="A15" s="18" t="s">
        <v>31</v>
      </c>
      <c r="B15" s="15">
        <v>41400</v>
      </c>
      <c r="C15" s="15">
        <v>248901.8</v>
      </c>
      <c r="D15" s="17">
        <f t="shared" si="0"/>
        <v>601.21207729468597</v>
      </c>
      <c r="E15" s="2"/>
    </row>
    <row r="16" spans="1:5" s="12" customFormat="1" ht="44.25" customHeight="1" x14ac:dyDescent="0.25">
      <c r="A16" s="18" t="s">
        <v>39</v>
      </c>
      <c r="B16" s="15"/>
      <c r="C16" s="15">
        <v>195250</v>
      </c>
      <c r="D16" s="17">
        <v>0</v>
      </c>
      <c r="E16" s="2"/>
    </row>
    <row r="17" spans="1:5" s="12" customFormat="1" ht="44.25" customHeight="1" x14ac:dyDescent="0.25">
      <c r="A17" s="18" t="s">
        <v>37</v>
      </c>
      <c r="B17" s="15">
        <v>20000</v>
      </c>
      <c r="C17" s="15">
        <v>0</v>
      </c>
      <c r="D17" s="17">
        <f t="shared" si="0"/>
        <v>0</v>
      </c>
      <c r="E17" s="2"/>
    </row>
    <row r="18" spans="1:5" s="12" customFormat="1" ht="30" x14ac:dyDescent="0.25">
      <c r="A18" s="18" t="s">
        <v>34</v>
      </c>
      <c r="B18" s="15">
        <v>1485750</v>
      </c>
      <c r="C18" s="15">
        <v>981150</v>
      </c>
      <c r="D18" s="17">
        <f t="shared" si="0"/>
        <v>66.037354871277131</v>
      </c>
      <c r="E18" s="2"/>
    </row>
    <row r="19" spans="1:5" s="12" customFormat="1" ht="30" x14ac:dyDescent="0.25">
      <c r="A19" s="18" t="s">
        <v>32</v>
      </c>
      <c r="B19" s="14" t="s">
        <v>42</v>
      </c>
      <c r="C19" s="15">
        <v>382875</v>
      </c>
      <c r="D19" s="17">
        <f t="shared" si="0"/>
        <v>75</v>
      </c>
      <c r="E19" s="2"/>
    </row>
    <row r="20" spans="1:5" x14ac:dyDescent="0.25">
      <c r="A20" s="18" t="s">
        <v>33</v>
      </c>
      <c r="B20" s="14" t="s">
        <v>45</v>
      </c>
      <c r="C20" s="15">
        <v>1483920</v>
      </c>
      <c r="D20" s="17">
        <f t="shared" si="0"/>
        <v>100</v>
      </c>
      <c r="E20" s="2"/>
    </row>
    <row r="21" spans="1:5" s="12" customFormat="1" ht="30" x14ac:dyDescent="0.25">
      <c r="A21" s="18" t="s">
        <v>41</v>
      </c>
      <c r="B21" s="14"/>
      <c r="C21" s="15"/>
      <c r="D21" s="17"/>
      <c r="E21" s="2"/>
    </row>
    <row r="22" spans="1:5" x14ac:dyDescent="0.25">
      <c r="A22" s="3" t="s">
        <v>11</v>
      </c>
      <c r="B22" s="16">
        <v>5261370</v>
      </c>
      <c r="C22" s="16">
        <v>3268689.46</v>
      </c>
      <c r="D22" s="17">
        <v>62.13</v>
      </c>
      <c r="E22" s="2"/>
    </row>
    <row r="23" spans="1:5" x14ac:dyDescent="0.25">
      <c r="A23" s="26">
        <v>47</v>
      </c>
      <c r="B23" s="26"/>
      <c r="C23" s="26"/>
      <c r="D23" s="26"/>
    </row>
    <row r="24" spans="1:5" ht="22.5" x14ac:dyDescent="0.25">
      <c r="A24" s="13" t="s">
        <v>17</v>
      </c>
      <c r="B24" s="17">
        <v>984198</v>
      </c>
      <c r="C24" s="15">
        <v>589297.31999999995</v>
      </c>
      <c r="D24" s="17">
        <f>C24/B24*100</f>
        <v>59.875890826845811</v>
      </c>
    </row>
    <row r="25" spans="1:5" ht="33.75" x14ac:dyDescent="0.25">
      <c r="A25" s="13" t="s">
        <v>18</v>
      </c>
      <c r="B25" s="15">
        <v>1856402</v>
      </c>
      <c r="C25" s="15">
        <v>1198322.75</v>
      </c>
      <c r="D25" s="17">
        <f t="shared" ref="D25:D38" si="1">C25/B25*100</f>
        <v>64.550821966362889</v>
      </c>
    </row>
    <row r="26" spans="1:5" s="12" customFormat="1" x14ac:dyDescent="0.25">
      <c r="A26" s="13" t="s">
        <v>46</v>
      </c>
      <c r="B26" s="15">
        <v>123850</v>
      </c>
      <c r="C26" s="15">
        <v>123850</v>
      </c>
      <c r="D26" s="17">
        <f t="shared" si="1"/>
        <v>100</v>
      </c>
    </row>
    <row r="27" spans="1:5" x14ac:dyDescent="0.25">
      <c r="A27" s="13" t="s">
        <v>19</v>
      </c>
      <c r="B27" s="15">
        <v>3000</v>
      </c>
      <c r="C27" s="15">
        <v>0</v>
      </c>
      <c r="D27" s="17">
        <f t="shared" si="1"/>
        <v>0</v>
      </c>
    </row>
    <row r="28" spans="1:5" s="12" customFormat="1" x14ac:dyDescent="0.25">
      <c r="A28" s="13" t="s">
        <v>20</v>
      </c>
      <c r="B28" s="15">
        <v>510500</v>
      </c>
      <c r="C28" s="15">
        <v>222184.57</v>
      </c>
      <c r="D28" s="17">
        <f t="shared" si="1"/>
        <v>43.52293241919687</v>
      </c>
    </row>
    <row r="29" spans="1:5" s="12" customFormat="1" ht="22.5" x14ac:dyDescent="0.25">
      <c r="A29" s="4" t="s">
        <v>38</v>
      </c>
      <c r="B29" s="15"/>
      <c r="C29" s="15"/>
      <c r="D29" s="17">
        <v>0</v>
      </c>
    </row>
    <row r="30" spans="1:5" x14ac:dyDescent="0.25">
      <c r="A30" s="13" t="s">
        <v>30</v>
      </c>
      <c r="B30" s="15">
        <v>0</v>
      </c>
      <c r="C30" s="15">
        <v>0</v>
      </c>
      <c r="D30" s="17">
        <v>0</v>
      </c>
    </row>
    <row r="31" spans="1:5" s="12" customFormat="1" x14ac:dyDescent="0.25">
      <c r="A31" s="13" t="s">
        <v>21</v>
      </c>
      <c r="B31" s="15">
        <v>861620</v>
      </c>
      <c r="C31" s="15">
        <v>487450</v>
      </c>
      <c r="D31" s="17">
        <f t="shared" si="1"/>
        <v>56.57366356398412</v>
      </c>
    </row>
    <row r="32" spans="1:5" s="12" customFormat="1" x14ac:dyDescent="0.25">
      <c r="A32" s="13" t="s">
        <v>28</v>
      </c>
      <c r="B32" s="15"/>
      <c r="C32" s="15"/>
      <c r="D32" s="17">
        <v>0</v>
      </c>
    </row>
    <row r="33" spans="1:4" x14ac:dyDescent="0.25">
      <c r="A33" s="13" t="s">
        <v>22</v>
      </c>
      <c r="B33" s="15">
        <v>21345</v>
      </c>
      <c r="C33" s="14" t="s">
        <v>43</v>
      </c>
      <c r="D33" s="17">
        <f t="shared" si="1"/>
        <v>100</v>
      </c>
    </row>
    <row r="34" spans="1:4" x14ac:dyDescent="0.25">
      <c r="A34" s="13" t="s">
        <v>23</v>
      </c>
      <c r="B34" s="15">
        <v>786455</v>
      </c>
      <c r="C34" s="15">
        <v>344450</v>
      </c>
      <c r="D34" s="17">
        <f t="shared" si="1"/>
        <v>43.797801527105811</v>
      </c>
    </row>
    <row r="35" spans="1:4" ht="22.5" x14ac:dyDescent="0.25">
      <c r="A35" s="4" t="s">
        <v>40</v>
      </c>
      <c r="B35" s="15"/>
      <c r="C35" s="15"/>
      <c r="D35" s="17"/>
    </row>
    <row r="36" spans="1:4" x14ac:dyDescent="0.25">
      <c r="A36" s="13" t="s">
        <v>24</v>
      </c>
      <c r="B36" s="15">
        <v>160000</v>
      </c>
      <c r="C36" s="15">
        <v>160000</v>
      </c>
      <c r="D36" s="17">
        <f t="shared" si="1"/>
        <v>100</v>
      </c>
    </row>
    <row r="37" spans="1:4" x14ac:dyDescent="0.25">
      <c r="A37" s="13" t="s">
        <v>29</v>
      </c>
      <c r="B37" s="15"/>
      <c r="C37" s="15"/>
      <c r="D37" s="17"/>
    </row>
    <row r="38" spans="1:4" x14ac:dyDescent="0.25">
      <c r="A38" s="5" t="s">
        <v>12</v>
      </c>
      <c r="B38" s="16">
        <v>5307370</v>
      </c>
      <c r="C38" s="16">
        <v>2758258.63</v>
      </c>
      <c r="D38" s="17">
        <f t="shared" si="1"/>
        <v>51.970347460229824</v>
      </c>
    </row>
    <row r="39" spans="1:4" s="8" customFormat="1" x14ac:dyDescent="0.25">
      <c r="A39" s="6" t="s">
        <v>13</v>
      </c>
      <c r="B39" s="7">
        <v>-46000</v>
      </c>
      <c r="C39" s="7">
        <f>C22-C38</f>
        <v>510430.83000000007</v>
      </c>
      <c r="D39" s="1"/>
    </row>
    <row r="41" spans="1:4" x14ac:dyDescent="0.25">
      <c r="A41" s="10"/>
      <c r="B41" s="10"/>
      <c r="C41" s="10"/>
      <c r="D41" s="10"/>
    </row>
    <row r="42" spans="1:4" x14ac:dyDescent="0.25">
      <c r="A42" s="10"/>
      <c r="B42" s="10"/>
      <c r="C42" s="10"/>
      <c r="D42" s="10"/>
    </row>
    <row r="43" spans="1:4" x14ac:dyDescent="0.25">
      <c r="A43" s="10" t="s">
        <v>44</v>
      </c>
      <c r="B43" s="10" t="s">
        <v>36</v>
      </c>
      <c r="C43" s="10"/>
      <c r="D43" s="10"/>
    </row>
    <row r="45" spans="1:4" x14ac:dyDescent="0.25">
      <c r="A45" s="11" t="s">
        <v>27</v>
      </c>
      <c r="B45" s="10"/>
      <c r="C45" s="10"/>
      <c r="D45" s="10"/>
    </row>
    <row r="46" spans="1:4" x14ac:dyDescent="0.25">
      <c r="A46" s="11" t="s">
        <v>25</v>
      </c>
      <c r="B46" s="10"/>
      <c r="C46" s="10"/>
      <c r="D46" s="10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2020-05-13T09:17:30Z</cp:lastPrinted>
  <dcterms:created xsi:type="dcterms:W3CDTF">2016-02-08T11:51:34Z</dcterms:created>
  <dcterms:modified xsi:type="dcterms:W3CDTF">2023-10-05T10:45:11Z</dcterms:modified>
</cp:coreProperties>
</file>