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375" windowWidth="20115" windowHeight="9735"/>
  </bookViews>
  <sheets>
    <sheet name="Апрель" sheetId="1" r:id="rId1"/>
  </sheets>
  <calcPr calcId="124519"/>
</workbook>
</file>

<file path=xl/calcChain.xml><?xml version="1.0" encoding="utf-8"?>
<calcChain xmlns="http://schemas.openxmlformats.org/spreadsheetml/2006/main">
  <c r="D26" i="1"/>
  <c r="B34"/>
  <c r="D22"/>
  <c r="D25"/>
  <c r="D31"/>
  <c r="D32"/>
  <c r="D33"/>
  <c r="D23"/>
  <c r="D34" l="1"/>
  <c r="C35"/>
</calcChain>
</file>

<file path=xl/sharedStrings.xml><?xml version="1.0" encoding="utf-8"?>
<sst xmlns="http://schemas.openxmlformats.org/spreadsheetml/2006/main" count="45" uniqueCount="45">
  <si>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</si>
  <si>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</si>
  <si>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</si>
  <si>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</si>
  <si>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</si>
  <si>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</si>
  <si>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</si>
  <si>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</si>
  <si>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</si>
  <si>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</si>
  <si>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ДОХОДЫ</t>
  </si>
  <si>
    <t>ИТОГО ДОХОДЫ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</si>
  <si>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</si>
  <si>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</si>
  <si>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</si>
  <si>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</si>
  <si>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</si>
  <si>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</si>
  <si>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</si>
  <si>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</si>
  <si>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</si>
  <si>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</si>
  <si>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</si>
  <si>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</si>
  <si>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</si>
  <si>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</si>
  <si>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</si>
  <si>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ЕСХН</t>
  </si>
  <si>
    <t xml:space="preserve">Исп. Самарбаева В.Х </t>
  </si>
  <si>
    <t>Другие вопросы в области национальной экономики</t>
  </si>
  <si>
    <t>Программы сельских поселений(культура)</t>
  </si>
  <si>
    <t>Обеспечение пожарной безопасности</t>
  </si>
  <si>
    <t>ДОХОДЫ ОТ ИСПОЛЬЗОВАНИЯ ИМУЩЕСТВА, НАХОДЯЩЕГОСЯ В ГОСУДАРСТВЕННОЙ И МУНИЦИПАЛЬНОЙ СОБСТВЕННОСТИ</t>
  </si>
  <si>
    <t>Субвенции бюджетам бюджетной системы Российской Федерации</t>
  </si>
  <si>
    <t>Иные межбюджетные трансферты</t>
  </si>
  <si>
    <t>0</t>
  </si>
  <si>
    <t>Дотации бюджетам бюджетной системы Российской Федерации</t>
  </si>
  <si>
    <t>Бюджет сельского поселения Мукасовский сельсовет муниципального района Баймакский район Республики Башкортостан</t>
  </si>
  <si>
    <t xml:space="preserve">Атангулов Н.А </t>
  </si>
  <si>
    <t xml:space="preserve">ВРИО Главы сельского поселения                                               Абубакиров М.А </t>
  </si>
  <si>
    <t>728200</t>
  </si>
  <si>
    <t>348600</t>
  </si>
  <si>
    <t xml:space="preserve">Прочие неналоговые доходы </t>
  </si>
  <si>
    <t>01 апреля    2021года</t>
  </si>
  <si>
    <t xml:space="preserve">Мероприятия по развитию инфраструктуры объектов противопожарной службы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</si>
</sst>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right" vertical="center" shrinkToFi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0" fontId="5" fillId="0" borderId="2" xfId="0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workbookViewId="0">
      <selection activeCell="C35" sqref="C35"/>
    </sheetView>
  </sheetViews>
  <sheetFormatPr defaultRowHeight="15"/>
  <cols>
    <col min="1" max="1" width="45.42578125" customWidth="1"/>
    <col min="2" max="3" width="15.5703125" customWidth="1"/>
    <col min="4" max="4" width="17.140625" customWidth="1"/>
  </cols>
  <sheetData>
    <row r="1" spans="1:5">
      <c r="A1" s="20" t="s">
        <v>1</v>
      </c>
      <c r="B1" s="21"/>
      <c r="C1" s="21"/>
      <c r="D1" s="21"/>
      <c r="E1" s="2"/>
    </row>
    <row r="2" spans="1:5">
      <c r="A2" s="20" t="s">
        <v>2</v>
      </c>
      <c r="B2" s="21"/>
      <c r="C2" s="21"/>
      <c r="D2" s="21"/>
      <c r="E2" s="2"/>
    </row>
    <row r="3" spans="1:5">
      <c r="A3" s="20" t="s">
        <v>37</v>
      </c>
      <c r="B3" s="21"/>
      <c r="C3" s="21"/>
      <c r="D3" s="21"/>
      <c r="E3" s="2"/>
    </row>
    <row r="4" spans="1:5">
      <c r="A4" s="20" t="s">
        <v>43</v>
      </c>
      <c r="B4" s="21"/>
      <c r="C4" s="21"/>
      <c r="D4" s="21"/>
      <c r="E4" s="2"/>
    </row>
    <row r="5" spans="1:5">
      <c r="A5" s="20" t="s">
        <v>0</v>
      </c>
      <c r="B5" s="21"/>
      <c r="C5" s="21"/>
      <c r="D5" s="21"/>
      <c r="E5" s="2"/>
    </row>
    <row r="6" spans="1:5">
      <c r="A6" s="22" t="s">
        <v>3</v>
      </c>
      <c r="B6" s="23"/>
      <c r="C6" s="23"/>
      <c r="D6" s="23"/>
      <c r="E6" s="2"/>
    </row>
    <row r="7" spans="1:5" ht="30" customHeight="1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>
      <c r="A8" s="24" t="s">
        <v>10</v>
      </c>
      <c r="B8" s="25"/>
      <c r="C8" s="25"/>
      <c r="D8" s="26"/>
      <c r="E8" s="2"/>
    </row>
    <row r="9" spans="1:5">
      <c r="A9" s="4" t="s">
        <v>8</v>
      </c>
      <c r="B9" s="15">
        <v>0</v>
      </c>
      <c r="C9" s="15">
        <v>0</v>
      </c>
      <c r="D9" s="17">
        <v>0</v>
      </c>
      <c r="E9" s="2"/>
    </row>
    <row r="10" spans="1:5">
      <c r="A10" s="4" t="s">
        <v>16</v>
      </c>
      <c r="B10" s="15">
        <v>460000</v>
      </c>
      <c r="C10" s="15">
        <v>104389.59</v>
      </c>
      <c r="D10" s="17">
        <v>22.69</v>
      </c>
      <c r="E10" s="2"/>
    </row>
    <row r="11" spans="1:5" s="12" customFormat="1">
      <c r="A11" s="4" t="s">
        <v>27</v>
      </c>
      <c r="B11" s="15">
        <v>51000</v>
      </c>
      <c r="C11" s="15">
        <v>307556.39</v>
      </c>
      <c r="D11" s="17">
        <v>603</v>
      </c>
      <c r="E11" s="2"/>
    </row>
    <row r="12" spans="1:5" s="8" customFormat="1">
      <c r="A12" s="9" t="s">
        <v>15</v>
      </c>
      <c r="B12" s="15">
        <v>107800</v>
      </c>
      <c r="C12" s="15">
        <v>6010.42</v>
      </c>
      <c r="D12" s="17">
        <v>5.5</v>
      </c>
      <c r="E12" s="2"/>
    </row>
    <row r="13" spans="1:5">
      <c r="A13" s="4" t="s">
        <v>17</v>
      </c>
      <c r="B13" s="15">
        <v>581700</v>
      </c>
      <c r="C13" s="15">
        <v>36677.42</v>
      </c>
      <c r="D13" s="17">
        <v>6.3</v>
      </c>
      <c r="E13" s="2"/>
    </row>
    <row r="14" spans="1:5">
      <c r="A14" s="4" t="s">
        <v>9</v>
      </c>
      <c r="B14" s="15">
        <v>9000</v>
      </c>
      <c r="C14" s="15">
        <v>5600</v>
      </c>
      <c r="D14" s="17">
        <v>62.22</v>
      </c>
      <c r="E14" s="2"/>
    </row>
    <row r="15" spans="1:5" s="12" customFormat="1" ht="44.25" customHeight="1">
      <c r="A15" s="19" t="s">
        <v>32</v>
      </c>
      <c r="B15" s="15">
        <v>66000</v>
      </c>
      <c r="C15" s="15">
        <v>0</v>
      </c>
      <c r="D15" s="17">
        <v>0</v>
      </c>
      <c r="E15" s="2"/>
    </row>
    <row r="16" spans="1:5" s="12" customFormat="1" ht="44.25" customHeight="1">
      <c r="A16" s="19" t="s">
        <v>42</v>
      </c>
      <c r="B16" s="15">
        <v>77000</v>
      </c>
      <c r="C16" s="15">
        <v>0</v>
      </c>
      <c r="D16" s="17">
        <v>0</v>
      </c>
      <c r="E16" s="2"/>
    </row>
    <row r="17" spans="1:5" s="12" customFormat="1" ht="44.25" customHeight="1">
      <c r="A17" s="19" t="s">
        <v>36</v>
      </c>
      <c r="B17" s="15">
        <v>1375000</v>
      </c>
      <c r="C17" s="15">
        <v>343750</v>
      </c>
      <c r="D17" s="17">
        <v>25</v>
      </c>
      <c r="E17" s="2"/>
    </row>
    <row r="18" spans="1:5" s="12" customFormat="1" ht="30">
      <c r="A18" s="19" t="s">
        <v>33</v>
      </c>
      <c r="B18" s="14" t="s">
        <v>41</v>
      </c>
      <c r="C18" s="15">
        <v>87150</v>
      </c>
      <c r="D18" s="17">
        <v>25</v>
      </c>
      <c r="E18" s="2"/>
    </row>
    <row r="19" spans="1:5" s="12" customFormat="1">
      <c r="A19" s="19" t="s">
        <v>34</v>
      </c>
      <c r="B19" s="14" t="s">
        <v>40</v>
      </c>
      <c r="C19" s="15">
        <v>201100</v>
      </c>
      <c r="D19" s="17">
        <v>27.61</v>
      </c>
      <c r="E19" s="2"/>
    </row>
    <row r="20" spans="1:5">
      <c r="A20" s="3" t="s">
        <v>11</v>
      </c>
      <c r="B20" s="16">
        <v>3804300</v>
      </c>
      <c r="C20" s="16">
        <v>1092233.82</v>
      </c>
      <c r="D20" s="17">
        <v>28.71</v>
      </c>
      <c r="E20" s="2"/>
    </row>
    <row r="21" spans="1:5">
      <c r="A21" s="27" t="s">
        <v>12</v>
      </c>
      <c r="B21" s="27"/>
      <c r="C21" s="27"/>
      <c r="D21" s="27"/>
      <c r="E21" s="2"/>
    </row>
    <row r="22" spans="1:5" ht="22.5">
      <c r="A22" s="13" t="s">
        <v>18</v>
      </c>
      <c r="B22" s="17">
        <v>782500</v>
      </c>
      <c r="C22" s="15">
        <v>127382.92</v>
      </c>
      <c r="D22" s="17">
        <f>C22/B22*100</f>
        <v>16.278967412140574</v>
      </c>
    </row>
    <row r="23" spans="1:5" ht="33.75">
      <c r="A23" s="13" t="s">
        <v>19</v>
      </c>
      <c r="B23" s="15">
        <v>1860700</v>
      </c>
      <c r="C23" s="15">
        <v>310997.51</v>
      </c>
      <c r="D23" s="17">
        <f>C23/B23*100</f>
        <v>16.71400601924007</v>
      </c>
    </row>
    <row r="24" spans="1:5">
      <c r="A24" s="13" t="s">
        <v>20</v>
      </c>
      <c r="B24" s="15">
        <v>3000</v>
      </c>
      <c r="C24" s="15">
        <v>0</v>
      </c>
      <c r="D24" s="17">
        <v>0</v>
      </c>
    </row>
    <row r="25" spans="1:5">
      <c r="A25" s="13" t="s">
        <v>21</v>
      </c>
      <c r="B25" s="15">
        <v>348600</v>
      </c>
      <c r="C25" s="15">
        <v>64979.54</v>
      </c>
      <c r="D25" s="17">
        <f t="shared" ref="D25:D33" si="0">C25/B25*100</f>
        <v>18.640143430866324</v>
      </c>
    </row>
    <row r="26" spans="1:5" s="12" customFormat="1" ht="22.5">
      <c r="A26" s="4" t="s">
        <v>44</v>
      </c>
      <c r="B26" s="15">
        <v>250000</v>
      </c>
      <c r="C26" s="15">
        <v>0</v>
      </c>
      <c r="D26" s="17">
        <f t="shared" ref="D26" si="1">C26/B26*100</f>
        <v>0</v>
      </c>
    </row>
    <row r="27" spans="1:5" s="12" customFormat="1">
      <c r="A27" s="13" t="s">
        <v>31</v>
      </c>
      <c r="B27" s="15">
        <v>0</v>
      </c>
      <c r="C27" s="15">
        <v>0</v>
      </c>
      <c r="D27" s="17">
        <v>0</v>
      </c>
    </row>
    <row r="28" spans="1:5">
      <c r="A28" s="13" t="s">
        <v>22</v>
      </c>
      <c r="B28" s="15">
        <v>228200</v>
      </c>
      <c r="C28" s="15">
        <v>110317.49</v>
      </c>
      <c r="D28" s="17">
        <v>0</v>
      </c>
    </row>
    <row r="29" spans="1:5" s="12" customFormat="1">
      <c r="A29" s="13" t="s">
        <v>29</v>
      </c>
      <c r="B29" s="15">
        <v>0</v>
      </c>
      <c r="C29" s="15">
        <v>0</v>
      </c>
      <c r="D29" s="17">
        <v>0</v>
      </c>
    </row>
    <row r="30" spans="1:5" s="12" customFormat="1">
      <c r="A30" s="13" t="s">
        <v>23</v>
      </c>
      <c r="B30" s="15">
        <v>0</v>
      </c>
      <c r="C30" s="14" t="s">
        <v>35</v>
      </c>
      <c r="D30" s="17">
        <v>0</v>
      </c>
    </row>
    <row r="31" spans="1:5">
      <c r="A31" s="13" t="s">
        <v>24</v>
      </c>
      <c r="B31" s="15">
        <v>500000</v>
      </c>
      <c r="C31" s="15">
        <v>0</v>
      </c>
      <c r="D31" s="17">
        <f t="shared" si="0"/>
        <v>0</v>
      </c>
    </row>
    <row r="32" spans="1:5">
      <c r="A32" s="13" t="s">
        <v>25</v>
      </c>
      <c r="B32" s="15">
        <v>71300</v>
      </c>
      <c r="C32" s="15">
        <v>0</v>
      </c>
      <c r="D32" s="17">
        <f t="shared" si="0"/>
        <v>0</v>
      </c>
    </row>
    <row r="33" spans="1:4">
      <c r="A33" s="13" t="s">
        <v>30</v>
      </c>
      <c r="B33" s="15">
        <v>10000</v>
      </c>
      <c r="C33" s="15">
        <v>0</v>
      </c>
      <c r="D33" s="17">
        <f t="shared" si="0"/>
        <v>0</v>
      </c>
    </row>
    <row r="34" spans="1:4">
      <c r="A34" s="5" t="s">
        <v>13</v>
      </c>
      <c r="B34" s="16">
        <f>SUM(B22:B33)</f>
        <v>4054300</v>
      </c>
      <c r="C34" s="16">
        <v>613677.46</v>
      </c>
      <c r="D34" s="18">
        <f>C34/B34*100</f>
        <v>15.136459068149865</v>
      </c>
    </row>
    <row r="35" spans="1:4">
      <c r="A35" s="6" t="s">
        <v>14</v>
      </c>
      <c r="B35" s="7">
        <v>-250000</v>
      </c>
      <c r="C35" s="7">
        <f>C20-C34</f>
        <v>478556.3600000001</v>
      </c>
      <c r="D35" s="1"/>
    </row>
    <row r="37" spans="1:4" s="8" customFormat="1">
      <c r="A37" s="10"/>
      <c r="B37" s="10"/>
      <c r="C37" s="10"/>
      <c r="D37" s="10"/>
    </row>
    <row r="38" spans="1:4">
      <c r="A38" s="10"/>
      <c r="B38" s="10"/>
      <c r="C38" s="10"/>
      <c r="D38" s="10"/>
    </row>
    <row r="39" spans="1:4">
      <c r="A39" s="10" t="s">
        <v>39</v>
      </c>
      <c r="B39" s="10" t="s">
        <v>38</v>
      </c>
      <c r="C39" s="10"/>
      <c r="D39" s="10"/>
    </row>
    <row r="41" spans="1:4">
      <c r="A41" s="11" t="s">
        <v>28</v>
      </c>
      <c r="B41" s="10"/>
      <c r="C41" s="10"/>
      <c r="D41" s="10"/>
    </row>
    <row r="42" spans="1:4">
      <c r="A42" s="11" t="s">
        <v>26</v>
      </c>
      <c r="B42" s="10"/>
      <c r="C42" s="10"/>
      <c r="D42" s="10"/>
    </row>
  </sheetData>
  <mergeCells count="8">
    <mergeCell ref="A5:D5"/>
    <mergeCell ref="A6:D6"/>
    <mergeCell ref="A8:D8"/>
    <mergeCell ref="A21:D21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MKU_CB 1</cp:lastModifiedBy>
  <cp:lastPrinted>2020-05-13T09:17:30Z</cp:lastPrinted>
  <dcterms:created xsi:type="dcterms:W3CDTF">2016-02-08T11:51:34Z</dcterms:created>
  <dcterms:modified xsi:type="dcterms:W3CDTF">2021-04-15T05:46:25Z</dcterms:modified>
</cp:coreProperties>
</file>