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5" i="1" l="1"/>
  <c r="D24" i="1" l="1"/>
  <c r="D23" i="1" l="1"/>
  <c r="D22" i="1" l="1"/>
  <c r="D21" i="1" l="1"/>
  <c r="D28" i="1" l="1"/>
  <c r="D31" i="1"/>
  <c r="D32" i="1"/>
  <c r="D33" i="1"/>
  <c r="D34" i="1"/>
  <c r="D36" i="1"/>
  <c r="D29" i="1"/>
  <c r="D20" i="1"/>
  <c r="D38" i="1" l="1"/>
  <c r="D26" i="1"/>
  <c r="C39" i="1"/>
  <c r="B39" i="1" l="1"/>
</calcChain>
</file>

<file path=xl/sharedStrings.xml><?xml version="1.0" encoding="utf-8"?>
<sst xmlns="http://schemas.openxmlformats.org/spreadsheetml/2006/main" count="49" uniqueCount="49">
  <si>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</si>
  <si>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</si>
  <si>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</si>
  <si>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</si>
  <si>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</si>
  <si>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</si>
  <si>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</si>
  <si>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</si>
  <si>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</si>
  <si>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</si>
  <si>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</si>
  <si>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</t>
  </si>
  <si>
    <t>ИТОГО ДОХОДЫ</t>
  </si>
  <si>
    <t>КУЛЬТУРА, КИНЕМАТОГРАФИЯ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</si>
  <si>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</si>
  <si>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</si>
  <si>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</si>
  <si>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</si>
  <si>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</si>
  <si>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</si>
  <si>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</si>
  <si>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</si>
  <si>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</si>
  <si>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</si>
  <si>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</si>
  <si>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</si>
  <si>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</si>
  <si>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</si>
  <si>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Мукасовский сельсовет муниципального района Баймакский район Республики Башкортостан</t>
  </si>
  <si>
    <t>450000.00</t>
  </si>
  <si>
    <t>ЕСХН</t>
  </si>
  <si>
    <t>Исп. Самарбаева В.Х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</si>
  <si>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</si>
  <si>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</si>
  <si>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</si>
  <si>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</si>
  <si>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</si>
  <si>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</si>
  <si>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Другие вопросы в области национальной экономики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</si>
  <si>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</si>
  <si>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безвозмездные поступления в бюджеты сельских поселений от бюджетов муниципальных районов</t>
  </si>
  <si>
    <t>Прочие межбюджетные трансферты, передаваемые бюджетам городских  поселений</t>
  </si>
  <si>
    <t>Прочие межбюджетные трансферты, передаваемые бюджетам сельских  поселений</t>
  </si>
  <si>
    <t xml:space="preserve"> </t>
  </si>
  <si>
    <t>01 января   2021 года</t>
  </si>
  <si>
    <t xml:space="preserve">ВРИО Главы сельского поселения </t>
  </si>
  <si>
    <t xml:space="preserve">                   Атангулов Н.А </t>
  </si>
  <si>
    <t>66000</t>
  </si>
  <si>
    <t>473362,80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</si>
</sst>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="110" zoomScaleNormal="110" workbookViewId="0">
      <selection activeCell="G38" sqref="G38"/>
    </sheetView>
  </sheetViews>
  <sheetFormatPr defaultRowHeight="15" x14ac:dyDescent="0.25"/>
  <cols>
    <col min="1" max="1" width="48.28515625" customWidth="1"/>
    <col min="2" max="3" width="15.5703125" customWidth="1"/>
    <col min="4" max="4" width="12.5703125" customWidth="1"/>
  </cols>
  <sheetData>
    <row r="1" spans="1:6" x14ac:dyDescent="0.25">
      <c r="A1" s="20" t="s">
        <v>1</v>
      </c>
      <c r="B1" s="21"/>
      <c r="C1" s="21"/>
      <c r="D1" s="21"/>
      <c r="E1" s="2"/>
    </row>
    <row r="2" spans="1:6" x14ac:dyDescent="0.25">
      <c r="A2" s="20" t="s">
        <v>2</v>
      </c>
      <c r="B2" s="21"/>
      <c r="C2" s="21"/>
      <c r="D2" s="21"/>
      <c r="E2" s="2"/>
    </row>
    <row r="3" spans="1:6" x14ac:dyDescent="0.25">
      <c r="A3" s="20" t="s">
        <v>28</v>
      </c>
      <c r="B3" s="21"/>
      <c r="C3" s="21"/>
      <c r="D3" s="21"/>
      <c r="E3" s="2"/>
    </row>
    <row r="4" spans="1:6" x14ac:dyDescent="0.25">
      <c r="A4" s="20" t="s">
        <v>44</v>
      </c>
      <c r="B4" s="21"/>
      <c r="C4" s="21"/>
      <c r="D4" s="21"/>
      <c r="E4" s="2"/>
    </row>
    <row r="5" spans="1:6" x14ac:dyDescent="0.25">
      <c r="A5" s="20" t="s">
        <v>0</v>
      </c>
      <c r="B5" s="21"/>
      <c r="C5" s="21"/>
      <c r="D5" s="21"/>
      <c r="E5" s="2"/>
    </row>
    <row r="6" spans="1:6" x14ac:dyDescent="0.25">
      <c r="A6" s="22" t="s">
        <v>3</v>
      </c>
      <c r="B6" s="23"/>
      <c r="C6" s="23"/>
      <c r="D6" s="23"/>
      <c r="E6" s="2"/>
    </row>
    <row r="7" spans="1:6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6" ht="15.75" customHeight="1" x14ac:dyDescent="0.25">
      <c r="A8" s="24" t="s">
        <v>11</v>
      </c>
      <c r="B8" s="25"/>
      <c r="C8" s="25"/>
      <c r="D8" s="26"/>
      <c r="E8" s="2"/>
    </row>
    <row r="9" spans="1:6" x14ac:dyDescent="0.25">
      <c r="A9" s="4" t="s">
        <v>8</v>
      </c>
      <c r="B9" s="15">
        <v>0</v>
      </c>
      <c r="C9" s="15">
        <v>0</v>
      </c>
      <c r="D9" s="17">
        <v>0</v>
      </c>
      <c r="E9" s="2"/>
      <c r="F9" t="s">
        <v>43</v>
      </c>
    </row>
    <row r="10" spans="1:6" x14ac:dyDescent="0.25">
      <c r="A10" s="4" t="s">
        <v>17</v>
      </c>
      <c r="B10" s="15" t="s">
        <v>29</v>
      </c>
      <c r="C10" s="15">
        <v>465618.87</v>
      </c>
      <c r="D10" s="17">
        <v>103.47</v>
      </c>
      <c r="E10" s="2"/>
    </row>
    <row r="11" spans="1:6" s="12" customFormat="1" x14ac:dyDescent="0.25">
      <c r="A11" s="4" t="s">
        <v>30</v>
      </c>
      <c r="B11" s="15">
        <v>40000</v>
      </c>
      <c r="C11" s="15">
        <v>41969.9</v>
      </c>
      <c r="D11" s="17">
        <v>104.92</v>
      </c>
      <c r="E11" s="2"/>
    </row>
    <row r="12" spans="1:6" s="8" customFormat="1" x14ac:dyDescent="0.25">
      <c r="A12" s="9" t="s">
        <v>16</v>
      </c>
      <c r="B12" s="15">
        <v>53000</v>
      </c>
      <c r="C12" s="15">
        <v>117243.54</v>
      </c>
      <c r="D12" s="17">
        <v>198.55</v>
      </c>
      <c r="E12" s="2"/>
    </row>
    <row r="13" spans="1:6" x14ac:dyDescent="0.25">
      <c r="A13" s="4" t="s">
        <v>18</v>
      </c>
      <c r="B13" s="15">
        <v>616000</v>
      </c>
      <c r="C13" s="15">
        <v>652285.31000000006</v>
      </c>
      <c r="D13" s="17">
        <v>105.89</v>
      </c>
      <c r="E13" s="2"/>
    </row>
    <row r="14" spans="1:6" x14ac:dyDescent="0.25">
      <c r="A14" s="4" t="s">
        <v>9</v>
      </c>
      <c r="B14" s="15">
        <v>10000</v>
      </c>
      <c r="C14" s="15">
        <v>15900</v>
      </c>
      <c r="D14" s="17">
        <v>159</v>
      </c>
      <c r="E14" s="2"/>
    </row>
    <row r="15" spans="1:6" ht="36.75" customHeight="1" x14ac:dyDescent="0.25">
      <c r="A15" s="4" t="s">
        <v>10</v>
      </c>
      <c r="B15" s="15">
        <v>0</v>
      </c>
      <c r="C15" s="15">
        <v>0</v>
      </c>
      <c r="D15" s="17">
        <v>0</v>
      </c>
      <c r="E15" s="2"/>
    </row>
    <row r="16" spans="1:6" s="12" customFormat="1" ht="30.75" customHeight="1" x14ac:dyDescent="0.25">
      <c r="A16" s="19" t="s">
        <v>32</v>
      </c>
      <c r="B16" s="15">
        <v>16000</v>
      </c>
      <c r="C16" s="15">
        <v>25137.48</v>
      </c>
      <c r="D16" s="17">
        <v>157</v>
      </c>
      <c r="E16" s="2"/>
    </row>
    <row r="17" spans="1:5" s="12" customFormat="1" ht="111" customHeight="1" x14ac:dyDescent="0.25">
      <c r="A17" s="19" t="s">
        <v>39</v>
      </c>
      <c r="B17" s="15">
        <v>18000</v>
      </c>
      <c r="C17" s="15">
        <v>44514.45</v>
      </c>
      <c r="D17" s="17">
        <v>247.3</v>
      </c>
      <c r="E17" s="2"/>
    </row>
    <row r="18" spans="1:5" s="12" customFormat="1" ht="48.75" customHeight="1" x14ac:dyDescent="0.25">
      <c r="A18" s="19" t="s">
        <v>33</v>
      </c>
      <c r="B18" s="15">
        <v>7000</v>
      </c>
      <c r="C18" s="15">
        <v>7815</v>
      </c>
      <c r="D18" s="17">
        <v>111.64</v>
      </c>
      <c r="E18" s="2"/>
    </row>
    <row r="19" spans="1:5" x14ac:dyDescent="0.25">
      <c r="A19" s="4" t="s">
        <v>34</v>
      </c>
      <c r="B19" s="14" t="s">
        <v>47</v>
      </c>
      <c r="C19" s="15">
        <v>67178.78</v>
      </c>
      <c r="D19" s="17">
        <v>101.78</v>
      </c>
      <c r="E19" s="2"/>
    </row>
    <row r="20" spans="1:5" ht="22.5" x14ac:dyDescent="0.25">
      <c r="A20" s="4" t="s">
        <v>35</v>
      </c>
      <c r="B20" s="15">
        <v>1751700</v>
      </c>
      <c r="C20" s="15">
        <v>1751700</v>
      </c>
      <c r="D20" s="17">
        <f t="shared" ref="D20:D26" si="0">C20/B20*100</f>
        <v>100</v>
      </c>
      <c r="E20" s="2"/>
    </row>
    <row r="21" spans="1:5" s="12" customFormat="1" ht="33.75" x14ac:dyDescent="0.25">
      <c r="A21" s="4" t="s">
        <v>36</v>
      </c>
      <c r="B21" s="15">
        <v>341280</v>
      </c>
      <c r="C21" s="15">
        <v>341280</v>
      </c>
      <c r="D21" s="17">
        <f t="shared" ref="D21" si="1">C21/B21*100</f>
        <v>100</v>
      </c>
      <c r="E21" s="2"/>
    </row>
    <row r="22" spans="1:5" s="12" customFormat="1" ht="45" x14ac:dyDescent="0.25">
      <c r="A22" s="4" t="s">
        <v>37</v>
      </c>
      <c r="B22" s="15">
        <v>429321.64</v>
      </c>
      <c r="C22" s="15">
        <v>429321.64</v>
      </c>
      <c r="D22" s="17">
        <f t="shared" ref="D22" si="2">C22/B22*100</f>
        <v>100</v>
      </c>
      <c r="E22" s="2"/>
    </row>
    <row r="23" spans="1:5" s="12" customFormat="1" ht="22.5" x14ac:dyDescent="0.25">
      <c r="A23" s="4" t="s">
        <v>41</v>
      </c>
      <c r="B23" s="15">
        <v>218400</v>
      </c>
      <c r="C23" s="15">
        <v>218400</v>
      </c>
      <c r="D23" s="17">
        <f t="shared" ref="D23" si="3">C23/B23*100</f>
        <v>100</v>
      </c>
      <c r="E23" s="2"/>
    </row>
    <row r="24" spans="1:5" s="12" customFormat="1" ht="22.5" x14ac:dyDescent="0.25">
      <c r="A24" s="4" t="s">
        <v>42</v>
      </c>
      <c r="B24" s="15">
        <v>700000</v>
      </c>
      <c r="C24" s="15">
        <v>700000</v>
      </c>
      <c r="D24" s="17">
        <f t="shared" ref="D24" si="4">C24/B24*100</f>
        <v>100</v>
      </c>
      <c r="E24" s="2"/>
    </row>
    <row r="25" spans="1:5" s="12" customFormat="1" ht="22.5" x14ac:dyDescent="0.25">
      <c r="A25" s="4" t="s">
        <v>40</v>
      </c>
      <c r="B25" s="15">
        <v>142800</v>
      </c>
      <c r="C25" s="15">
        <v>142800</v>
      </c>
      <c r="D25" s="17">
        <f t="shared" ref="D25" si="5">C25/B25*100</f>
        <v>100</v>
      </c>
      <c r="E25" s="2"/>
    </row>
    <row r="26" spans="1:5" x14ac:dyDescent="0.25">
      <c r="A26" s="3" t="s">
        <v>12</v>
      </c>
      <c r="B26" s="16">
        <v>4859501.6399999997</v>
      </c>
      <c r="C26" s="16">
        <v>5021164.97</v>
      </c>
      <c r="D26" s="17">
        <f t="shared" si="0"/>
        <v>103.32674710240452</v>
      </c>
      <c r="E26" s="2"/>
    </row>
    <row r="27" spans="1:5" x14ac:dyDescent="0.25">
      <c r="A27" s="27">
        <v>3603800</v>
      </c>
      <c r="B27" s="27"/>
      <c r="C27" s="27"/>
      <c r="D27" s="27"/>
      <c r="E27" s="2"/>
    </row>
    <row r="28" spans="1:5" ht="22.5" x14ac:dyDescent="0.25">
      <c r="A28" s="13" t="s">
        <v>19</v>
      </c>
      <c r="B28" s="17">
        <v>896521.48</v>
      </c>
      <c r="C28" s="15">
        <v>896521.48</v>
      </c>
      <c r="D28" s="17">
        <f>C28/B28*100</f>
        <v>100</v>
      </c>
    </row>
    <row r="29" spans="1:5" ht="33.75" x14ac:dyDescent="0.25">
      <c r="A29" s="13" t="s">
        <v>20</v>
      </c>
      <c r="B29" s="15">
        <v>2013868.39</v>
      </c>
      <c r="C29" s="15">
        <v>2013868.39</v>
      </c>
      <c r="D29" s="17">
        <f>C29/B29*100</f>
        <v>100</v>
      </c>
    </row>
    <row r="30" spans="1:5" x14ac:dyDescent="0.25">
      <c r="A30" s="13" t="s">
        <v>21</v>
      </c>
      <c r="B30" s="15">
        <v>0</v>
      </c>
      <c r="C30" s="15">
        <v>0</v>
      </c>
      <c r="D30" s="17">
        <v>0</v>
      </c>
    </row>
    <row r="31" spans="1:5" x14ac:dyDescent="0.25">
      <c r="A31" s="13" t="s">
        <v>22</v>
      </c>
      <c r="B31" s="15">
        <v>341280</v>
      </c>
      <c r="C31" s="15">
        <v>341280</v>
      </c>
      <c r="D31" s="17">
        <f t="shared" ref="D30:D36" si="6">C31/B31*100</f>
        <v>100</v>
      </c>
    </row>
    <row r="32" spans="1:5" x14ac:dyDescent="0.25">
      <c r="A32" s="13" t="s">
        <v>23</v>
      </c>
      <c r="B32" s="15">
        <v>429321.64</v>
      </c>
      <c r="C32" s="15">
        <v>429321.64</v>
      </c>
      <c r="D32" s="17">
        <f t="shared" si="6"/>
        <v>100</v>
      </c>
    </row>
    <row r="33" spans="1:4" s="12" customFormat="1" x14ac:dyDescent="0.25">
      <c r="A33" s="13" t="s">
        <v>24</v>
      </c>
      <c r="B33" s="15">
        <v>473362.8</v>
      </c>
      <c r="C33" s="14" t="s">
        <v>48</v>
      </c>
      <c r="D33" s="17">
        <f t="shared" si="6"/>
        <v>100</v>
      </c>
    </row>
    <row r="34" spans="1:4" x14ac:dyDescent="0.25">
      <c r="A34" s="13" t="s">
        <v>25</v>
      </c>
      <c r="B34" s="15">
        <v>419718.95</v>
      </c>
      <c r="C34" s="15">
        <v>419719.95</v>
      </c>
      <c r="D34" s="17">
        <f t="shared" si="6"/>
        <v>100.00023825467017</v>
      </c>
    </row>
    <row r="35" spans="1:4" s="12" customFormat="1" x14ac:dyDescent="0.25">
      <c r="A35" s="13" t="s">
        <v>38</v>
      </c>
      <c r="B35" s="15">
        <v>3600</v>
      </c>
      <c r="C35" s="15">
        <v>3600</v>
      </c>
      <c r="D35" s="17">
        <v>0</v>
      </c>
    </row>
    <row r="36" spans="1:4" x14ac:dyDescent="0.25">
      <c r="A36" s="13" t="s">
        <v>26</v>
      </c>
      <c r="B36" s="15">
        <v>414843.78</v>
      </c>
      <c r="C36" s="15">
        <v>414843.78</v>
      </c>
      <c r="D36" s="17">
        <f t="shared" si="6"/>
        <v>100</v>
      </c>
    </row>
    <row r="37" spans="1:4" x14ac:dyDescent="0.25">
      <c r="A37" s="13" t="s">
        <v>13</v>
      </c>
      <c r="B37" s="15">
        <v>12809</v>
      </c>
      <c r="C37" s="15">
        <v>12809</v>
      </c>
      <c r="D37" s="17">
        <v>0</v>
      </c>
    </row>
    <row r="38" spans="1:4" x14ac:dyDescent="0.25">
      <c r="A38" s="5" t="s">
        <v>14</v>
      </c>
      <c r="B38" s="16">
        <v>5005327.04</v>
      </c>
      <c r="C38" s="16">
        <v>5005327.04</v>
      </c>
      <c r="D38" s="18">
        <f>C38/B38*100</f>
        <v>100</v>
      </c>
    </row>
    <row r="39" spans="1:4" x14ac:dyDescent="0.25">
      <c r="A39" s="6" t="s">
        <v>15</v>
      </c>
      <c r="B39" s="7">
        <f>B26-B38</f>
        <v>-145825.40000000037</v>
      </c>
      <c r="C39" s="7">
        <f>C26-C38</f>
        <v>15837.929999999702</v>
      </c>
      <c r="D39" s="1"/>
    </row>
    <row r="41" spans="1:4" s="8" customFormat="1" x14ac:dyDescent="0.25">
      <c r="A41" s="10"/>
      <c r="B41" s="10"/>
      <c r="C41" s="10"/>
      <c r="D41" s="10"/>
    </row>
    <row r="42" spans="1:4" x14ac:dyDescent="0.25">
      <c r="A42" s="10"/>
      <c r="B42" s="10"/>
      <c r="C42" s="10"/>
      <c r="D42" s="10"/>
    </row>
    <row r="43" spans="1:4" x14ac:dyDescent="0.25">
      <c r="A43" s="10" t="s">
        <v>45</v>
      </c>
      <c r="B43" s="10"/>
      <c r="C43" s="10" t="s">
        <v>46</v>
      </c>
      <c r="D43" s="10"/>
    </row>
    <row r="45" spans="1:4" x14ac:dyDescent="0.25">
      <c r="A45" s="11" t="s">
        <v>31</v>
      </c>
      <c r="B45" s="10"/>
      <c r="C45" s="10"/>
      <c r="D45" s="10"/>
    </row>
    <row r="46" spans="1:4" x14ac:dyDescent="0.25">
      <c r="A46" s="11" t="s">
        <v>27</v>
      </c>
      <c r="B46" s="10"/>
      <c r="C46" s="10"/>
      <c r="D46" s="10"/>
    </row>
  </sheetData>
  <mergeCells count="8">
    <mergeCell ref="A5:D5"/>
    <mergeCell ref="A6:D6"/>
    <mergeCell ref="A8:D8"/>
    <mergeCell ref="A27:D27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Buh-01</cp:lastModifiedBy>
  <cp:lastPrinted>2020-05-14T06:29:18Z</cp:lastPrinted>
  <dcterms:created xsi:type="dcterms:W3CDTF">2016-02-08T11:51:34Z</dcterms:created>
  <dcterms:modified xsi:type="dcterms:W3CDTF">2021-01-11T12:08:59Z</dcterms:modified>
</cp:coreProperties>
</file>